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5" yWindow="-255" windowWidth="19020" windowHeight="11040"/>
  </bookViews>
  <sheets>
    <sheet name="Risk Register" sheetId="3" r:id="rId1"/>
    <sheet name="Selection option" sheetId="6" state="hidden" r:id="rId2"/>
  </sheets>
  <externalReferences>
    <externalReference r:id="rId3"/>
  </externalReferences>
  <definedNames>
    <definedName name="_xlnm._FilterDatabase" localSheetId="0" hidden="1">'Risk Register'!$B$6:$V$7</definedName>
    <definedName name="OPRESP">'[1]OPPORTUNITY Rating Information'!$B$54:$B$57</definedName>
    <definedName name="_xlnm.Print_Area" localSheetId="0">'Risk Register'!$B$2:$AC$26</definedName>
    <definedName name="RBSLIST">[1]RBS!$D$4:$D$28</definedName>
    <definedName name="THRESP">'[1]THREAT Rating Information'!$B$56:$B$59</definedName>
    <definedName name="Z_28407479_63D7_4887_B6B1_89DE72211929_.wvu.Cols" localSheetId="0" hidden="1">'Risk Register'!#REF!,'Risk Register'!#REF!</definedName>
    <definedName name="Z_28407479_63D7_4887_B6B1_89DE72211929_.wvu.FilterData" localSheetId="0" hidden="1">'Risk Register'!$B$6:$V$7</definedName>
    <definedName name="Z_28407479_63D7_4887_B6B1_89DE72211929_.wvu.PrintArea" localSheetId="0" hidden="1">'Risk Register'!$D$5:$V$6</definedName>
  </definedNames>
  <calcPr calcId="145621"/>
  <customWorkbookViews>
    <customWorkbookView name="Ricketts Colette - Personal View" guid="{28407479-63D7-4887-B6B1-89DE72211929}" mergeInterval="0" personalView="1" maximized="1" windowWidth="1676" windowHeight="725" activeSheetId="3" showComments="commIndAndComment"/>
  </customWorkbookViews>
</workbook>
</file>

<file path=xl/calcChain.xml><?xml version="1.0" encoding="utf-8"?>
<calcChain xmlns="http://schemas.openxmlformats.org/spreadsheetml/2006/main">
  <c r="AC20" i="3" l="1"/>
  <c r="AC19" i="3"/>
  <c r="AC18" i="3"/>
  <c r="AC17" i="3"/>
  <c r="AC16" i="3"/>
  <c r="AC15" i="3"/>
  <c r="AC14" i="3"/>
  <c r="AC13" i="3"/>
  <c r="AC12" i="3"/>
  <c r="AC11" i="3"/>
  <c r="AC10" i="3"/>
  <c r="AC9" i="3"/>
  <c r="T20" i="3"/>
  <c r="T19" i="3"/>
  <c r="T18" i="3"/>
  <c r="T17" i="3"/>
  <c r="T16" i="3"/>
  <c r="T15" i="3"/>
  <c r="T14" i="3"/>
  <c r="T13" i="3"/>
  <c r="T12" i="3"/>
  <c r="T11" i="3"/>
  <c r="T10" i="3"/>
  <c r="T9" i="3"/>
  <c r="AC26" i="3" l="1"/>
  <c r="AC25" i="3"/>
  <c r="AC24" i="3"/>
  <c r="AC23" i="3"/>
  <c r="AC22" i="3"/>
  <c r="AC21" i="3"/>
  <c r="AC8" i="3"/>
  <c r="AC7" i="3"/>
  <c r="T26" i="3"/>
  <c r="T25" i="3"/>
  <c r="T24" i="3"/>
  <c r="T23" i="3"/>
  <c r="T22" i="3"/>
  <c r="T21" i="3"/>
  <c r="T8" i="3"/>
  <c r="T7" i="3"/>
</calcChain>
</file>

<file path=xl/sharedStrings.xml><?xml version="1.0" encoding="utf-8"?>
<sst xmlns="http://schemas.openxmlformats.org/spreadsheetml/2006/main" count="151" uniqueCount="145">
  <si>
    <t>Avoid</t>
  </si>
  <si>
    <t>Transfer</t>
  </si>
  <si>
    <t>Mitigate</t>
  </si>
  <si>
    <t>Accept</t>
  </si>
  <si>
    <t xml:space="preserve">Likelihood of Occurrence </t>
  </si>
  <si>
    <t>Cost Impact</t>
  </si>
  <si>
    <t>Technical Impact</t>
  </si>
  <si>
    <t>Risk Handling Strategy</t>
  </si>
  <si>
    <t>Risk Assessment</t>
  </si>
  <si>
    <t>Risk Source PA reference</t>
  </si>
  <si>
    <t>Primary Risk Category</t>
  </si>
  <si>
    <t xml:space="preserve">ITER Project Risk Log </t>
  </si>
  <si>
    <t>PBS risk source</t>
  </si>
  <si>
    <t>Project phase impacted by the risk</t>
  </si>
  <si>
    <t>Affects delivery date</t>
  </si>
  <si>
    <t>Affects first phase commissioning</t>
  </si>
  <si>
    <t>Affects second phase assembly</t>
  </si>
  <si>
    <t>Affects second phase commissioning</t>
  </si>
  <si>
    <t>Affects operations DT</t>
  </si>
  <si>
    <t>Affects operations H</t>
  </si>
  <si>
    <t>Affects all phases</t>
  </si>
  <si>
    <t>Unique risk number</t>
  </si>
  <si>
    <t>Technical</t>
  </si>
  <si>
    <t>External</t>
  </si>
  <si>
    <t>Project Management</t>
  </si>
  <si>
    <t>Technical - Requirements</t>
  </si>
  <si>
    <t>Technical - Technology</t>
  </si>
  <si>
    <t>Technical - Complexity</t>
  </si>
  <si>
    <t>Technical - Interfaces</t>
  </si>
  <si>
    <t>Technical - Performance/Reliability</t>
  </si>
  <si>
    <t>Technical - Quality</t>
  </si>
  <si>
    <t>External - Regulatory</t>
  </si>
  <si>
    <t>External - Market</t>
  </si>
  <si>
    <t>External - Political</t>
  </si>
  <si>
    <t>External - Weather</t>
  </si>
  <si>
    <t>External - Subcontract Health</t>
  </si>
  <si>
    <t>Project Management - Estimating</t>
  </si>
  <si>
    <t>Project Management - Planning</t>
  </si>
  <si>
    <t>Project Management -Controlling</t>
  </si>
  <si>
    <t>Project Management - Communications</t>
  </si>
  <si>
    <t>Project Management - Logistics</t>
  </si>
  <si>
    <t>Project Management - Subcontract Management</t>
  </si>
  <si>
    <t>Mitigation Plan status</t>
  </si>
  <si>
    <t>Internal</t>
  </si>
  <si>
    <t>Internal - Resource availability</t>
  </si>
  <si>
    <t>Internal - Funding</t>
  </si>
  <si>
    <t>Internal - management and management systems</t>
  </si>
  <si>
    <t>4 - likely; between 40% and 80%</t>
  </si>
  <si>
    <t>3 - unlikely ; between 10% and 40%</t>
  </si>
  <si>
    <t>2 - very unlikely ; between 1% and 10%</t>
  </si>
  <si>
    <t>1- not credible; less than 1%</t>
  </si>
  <si>
    <t>5 - very likely ; more than 80%</t>
  </si>
  <si>
    <t>Schedule impact on DWS</t>
  </si>
  <si>
    <t>Schedule Impact on ITER project schedule (SMP/Level 1)</t>
  </si>
  <si>
    <t>Mitigation Plan Owner(s)</t>
  </si>
  <si>
    <t>Schedule impact on ITER project schedule (SMP/Level 1)</t>
  </si>
  <si>
    <t>Overall Risk Rating AFTER mitigation plan is completed</t>
  </si>
  <si>
    <t>Last updated:</t>
  </si>
  <si>
    <t>Risk Mitigation</t>
  </si>
  <si>
    <t>Post-Mitigation Risk Assessment</t>
  </si>
  <si>
    <t>Overall Risk Rating (Likelihood of Occurrence * Largest impact score (excluding DWS schedule impact) ^2)</t>
  </si>
  <si>
    <t>Opportunity</t>
  </si>
  <si>
    <t>IO / DA who identified the risk</t>
  </si>
  <si>
    <t xml:space="preserve">Risk source WBS or activity ID </t>
  </si>
  <si>
    <t>Affects first phase assembly</t>
  </si>
  <si>
    <t>1 - cost risk manageable within existing budget for affected IO or DA</t>
  </si>
  <si>
    <t>1) less than  3 months</t>
  </si>
  <si>
    <t>2) between 3 and  6 months</t>
  </si>
  <si>
    <t>3) between 6 and 9 months</t>
  </si>
  <si>
    <t>4) between 9 and 12 months</t>
  </si>
  <si>
    <t>5) more than 12 months</t>
  </si>
  <si>
    <t>5) ITER facility not be able to operate in DT phase.</t>
  </si>
  <si>
    <t>1) performance remains well within defined specifications</t>
  </si>
  <si>
    <t>2) component performance affected but system specifications will be maintained.</t>
  </si>
  <si>
    <t>4) ITER operational regime will be reduced.</t>
  </si>
  <si>
    <t>Complete</t>
  </si>
  <si>
    <t>Ongoing</t>
  </si>
  <si>
    <t>Not agreed</t>
  </si>
  <si>
    <t>WBS/activity ID impacted by risk if different from WBS/activity ID generating the risk</t>
  </si>
  <si>
    <t>Column description</t>
    <phoneticPr fontId="13" type="noConversion"/>
  </si>
  <si>
    <t xml:space="preserve">Selection Option </t>
    <phoneticPr fontId="13" type="noConversion"/>
  </si>
  <si>
    <t>Project phase impacted by the risk</t>
    <phoneticPr fontId="13" type="noConversion"/>
  </si>
  <si>
    <t xml:space="preserve">Likelihood of Occurrence </t>
    <phoneticPr fontId="13" type="noConversion"/>
  </si>
  <si>
    <t>Cost Impact</t>
    <phoneticPr fontId="13" type="noConversion"/>
  </si>
  <si>
    <t>Technical Impact</t>
    <phoneticPr fontId="13" type="noConversion"/>
  </si>
  <si>
    <t>Risk Handling Strategy</t>
    <phoneticPr fontId="13" type="noConversion"/>
  </si>
  <si>
    <t>5 - cost risk NOT manageable within existing budget for affected IO or DA</t>
  </si>
  <si>
    <t>Schedule impact on Current submitted DWS</t>
  </si>
  <si>
    <t>Schedule Impact on ITER project schedule (SMP/Level 1) Assessed by PCO and discussed with risk generater</t>
  </si>
  <si>
    <r>
      <t xml:space="preserve">3)  affects activities </t>
    </r>
    <r>
      <rPr>
        <b/>
        <sz val="11"/>
        <rFont val="Calibri"/>
        <family val="2"/>
      </rPr>
      <t>near</t>
    </r>
    <r>
      <rPr>
        <sz val="11"/>
        <rFont val="Calibri"/>
        <family val="2"/>
      </rPr>
      <t xml:space="preserve"> the critical path </t>
    </r>
  </si>
  <si>
    <r>
      <t>1) affects activities</t>
    </r>
    <r>
      <rPr>
        <b/>
        <sz val="11"/>
        <rFont val="Calibri"/>
        <family val="2"/>
      </rPr>
      <t xml:space="preserve"> not near</t>
    </r>
    <r>
      <rPr>
        <sz val="11"/>
        <rFont val="Calibri"/>
        <family val="2"/>
      </rPr>
      <t xml:space="preserve"> the critical path </t>
    </r>
  </si>
  <si>
    <t>3) system specifications will not be met.</t>
  </si>
  <si>
    <t xml:space="preserve">Response action </t>
  </si>
  <si>
    <t>Response Plan status</t>
  </si>
  <si>
    <t>Agreed* but implementation not started</t>
  </si>
  <si>
    <t>* reviewed and approved by IO and DA management</t>
  </si>
  <si>
    <t xml:space="preserve">5)  affects activities on the critical path </t>
  </si>
  <si>
    <t>Description of Risk
As a result of … (Cause), there is a risk that … (Event), resulting in … (Consequence)</t>
  </si>
  <si>
    <t>As a result of …, there is a risk that …, resulting in …</t>
  </si>
  <si>
    <t>DA Unique Risk Identifier (optional)</t>
  </si>
  <si>
    <t>Risk Type (Threat, Opportunity)</t>
  </si>
  <si>
    <t>Risk Control Level (L1-EPB, L2-CCB, L3-Technical Dep./DA)</t>
  </si>
  <si>
    <t>Risk identification</t>
  </si>
  <si>
    <t>Responsible Officer:</t>
  </si>
  <si>
    <t>Risk Category</t>
  </si>
  <si>
    <t>Staus (Open, Retired, Materialized, Cancelled)</t>
  </si>
  <si>
    <t>11-Magnet System</t>
  </si>
  <si>
    <t>15-Vacuum Vessel</t>
  </si>
  <si>
    <t>16-Blanket System</t>
  </si>
  <si>
    <t>17-Divertor</t>
  </si>
  <si>
    <t>18-Fueling and Wall Conditioning System</t>
  </si>
  <si>
    <t>22-Machine Assembly and Tooling</t>
  </si>
  <si>
    <t>23-Remote Handling System</t>
  </si>
  <si>
    <t>24-Cryostat and VVPSS</t>
  </si>
  <si>
    <t>26-Cooling Water System</t>
  </si>
  <si>
    <t>27-Thermal Shields</t>
  </si>
  <si>
    <t>31-Vacuum System</t>
  </si>
  <si>
    <t>32-Tritium Plant</t>
  </si>
  <si>
    <t>34-ITER Cryogenic System</t>
  </si>
  <si>
    <t>41-Coil Power Supply and Distribution</t>
  </si>
  <si>
    <t>43-Steady State Electric Power Supply Networks</t>
  </si>
  <si>
    <t>44-Cable trays</t>
  </si>
  <si>
    <t>45-CODAC</t>
  </si>
  <si>
    <t>46-Central Interlock System</t>
  </si>
  <si>
    <t>47-Plasma Control System</t>
  </si>
  <si>
    <t>48-Central Safety System</t>
  </si>
  <si>
    <t>51-Ion Cyclotron Heating and CD System</t>
  </si>
  <si>
    <t>52-Electron Cyclotron Heating and CD System</t>
  </si>
  <si>
    <t>53-Neutral Beam HandCD System</t>
  </si>
  <si>
    <t>54-Lower Hybrid Heating and CD system</t>
  </si>
  <si>
    <t>55-Diagnostics</t>
  </si>
  <si>
    <t>56-Test Blanket Modules System</t>
  </si>
  <si>
    <t>57-In Vessel Viewing Systems</t>
  </si>
  <si>
    <t>58-Port Plug Test Facility</t>
  </si>
  <si>
    <t>61-Site Infrastructure</t>
  </si>
  <si>
    <t>62-Reinforced Concrete Buildings</t>
  </si>
  <si>
    <t>63-Steel Frame Buildings</t>
  </si>
  <si>
    <t>64-Radiological and Environmental Monitoring</t>
  </si>
  <si>
    <t>65-Liquid and Gas Distribution</t>
  </si>
  <si>
    <t>66-Radwaste Treatment and Storage</t>
  </si>
  <si>
    <t>69-Access Control and Security Systems</t>
  </si>
  <si>
    <t>70-Site Outside Platform</t>
  </si>
  <si>
    <t>98-External Services and Interfaces</t>
  </si>
  <si>
    <t>No specific PBS</t>
  </si>
  <si>
    <t>Not defined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</si>
</sst>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809]dd\ mmmm\ yyyy;@"/>
  </numFmts>
  <fonts count="14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u/>
      <sz val="10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sz val="10"/>
      <name val="Microsoft Sans Serif"/>
      <family val="2"/>
    </font>
    <font>
      <b/>
      <sz val="12"/>
      <name val="Times New Roman"/>
      <family val="1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5">
    <xf numFmtId="0" fontId="0" fillId="0" borderId="0"/>
    <xf numFmtId="0" fontId="3" fillId="0" borderId="0"/>
    <xf numFmtId="164" fontId="2" fillId="0" borderId="0"/>
    <xf numFmtId="164" fontId="3" fillId="0" borderId="0"/>
    <xf numFmtId="0" fontId="3" fillId="0" borderId="0"/>
    <xf numFmtId="0" fontId="7" fillId="0" borderId="0" applyNumberFormat="0" applyFill="0" applyBorder="0" applyAlignment="0" applyProtection="0"/>
    <xf numFmtId="0" fontId="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1" fillId="0" borderId="0"/>
    <xf numFmtId="0" fontId="3" fillId="0" borderId="0"/>
    <xf numFmtId="0" fontId="1" fillId="0" borderId="0"/>
    <xf numFmtId="0" fontId="1" fillId="0" borderId="0"/>
  </cellStyleXfs>
  <cellXfs count="107">
    <xf numFmtId="0" fontId="0" fillId="0" borderId="0" xfId="0"/>
    <xf numFmtId="0" fontId="5" fillId="0" borderId="0" xfId="0" applyFont="1" applyFill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8" fillId="0" borderId="5" xfId="5" applyFont="1" applyFill="1" applyBorder="1" applyAlignment="1">
      <alignment vertical="center" wrapText="1"/>
    </xf>
    <xf numFmtId="0" fontId="8" fillId="0" borderId="5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3" fillId="0" borderId="0" xfId="0" applyFont="1" applyBorder="1" applyAlignment="1">
      <alignment horizontal="left"/>
    </xf>
    <xf numFmtId="0" fontId="4" fillId="0" borderId="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9" fillId="0" borderId="22" xfId="0" applyFont="1" applyBorder="1" applyAlignment="1">
      <alignment horizontal="left" vertical="center" wrapText="1"/>
    </xf>
    <xf numFmtId="0" fontId="9" fillId="0" borderId="23" xfId="0" applyFont="1" applyBorder="1" applyAlignment="1">
      <alignment horizontal="left" vertical="center" wrapText="1"/>
    </xf>
    <xf numFmtId="0" fontId="9" fillId="0" borderId="24" xfId="0" applyFont="1" applyBorder="1" applyAlignment="1">
      <alignment horizontal="left" vertical="center" wrapText="1"/>
    </xf>
    <xf numFmtId="0" fontId="9" fillId="0" borderId="24" xfId="0" applyFont="1" applyFill="1" applyBorder="1" applyAlignment="1">
      <alignment horizontal="left" vertical="center" wrapText="1"/>
    </xf>
    <xf numFmtId="0" fontId="9" fillId="0" borderId="22" xfId="0" applyFont="1" applyFill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4" fillId="0" borderId="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vertical="center" wrapText="1"/>
    </xf>
    <xf numFmtId="0" fontId="8" fillId="0" borderId="15" xfId="5" applyFont="1" applyFill="1" applyBorder="1" applyAlignment="1">
      <alignment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8" fillId="0" borderId="15" xfId="5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5" fillId="0" borderId="34" xfId="0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vertical="center" wrapText="1"/>
    </xf>
    <xf numFmtId="0" fontId="5" fillId="0" borderId="21" xfId="0" applyFont="1" applyFill="1" applyBorder="1" applyAlignment="1">
      <alignment vertical="center" wrapText="1"/>
    </xf>
    <xf numFmtId="0" fontId="5" fillId="0" borderId="26" xfId="0" applyFont="1" applyFill="1" applyBorder="1" applyAlignment="1">
      <alignment vertical="center" wrapText="1"/>
    </xf>
    <xf numFmtId="0" fontId="5" fillId="0" borderId="34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 wrapText="1"/>
    </xf>
    <xf numFmtId="0" fontId="5" fillId="0" borderId="14" xfId="0" applyFont="1" applyFill="1" applyBorder="1" applyAlignment="1">
      <alignment vertical="center" wrapText="1"/>
    </xf>
    <xf numFmtId="0" fontId="5" fillId="0" borderId="30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vertical="center" wrapText="1"/>
    </xf>
    <xf numFmtId="0" fontId="5" fillId="0" borderId="3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3" fillId="0" borderId="22" xfId="0" applyFont="1" applyBorder="1" applyAlignment="1">
      <alignment vertical="center" wrapText="1"/>
    </xf>
    <xf numFmtId="0" fontId="3" fillId="0" borderId="25" xfId="0" applyFont="1" applyBorder="1" applyAlignment="1">
      <alignment vertical="center" wrapText="1"/>
    </xf>
    <xf numFmtId="0" fontId="3" fillId="0" borderId="23" xfId="0" applyFont="1" applyBorder="1" applyAlignment="1">
      <alignment vertical="center" wrapText="1"/>
    </xf>
    <xf numFmtId="0" fontId="3" fillId="0" borderId="35" xfId="0" applyFont="1" applyBorder="1" applyAlignment="1">
      <alignment vertical="center" wrapText="1"/>
    </xf>
    <xf numFmtId="0" fontId="3" fillId="0" borderId="24" xfId="0" applyFont="1" applyBorder="1" applyAlignment="1">
      <alignment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22" xfId="0" applyBorder="1" applyAlignment="1">
      <alignment vertical="center"/>
    </xf>
    <xf numFmtId="0" fontId="0" fillId="0" borderId="23" xfId="0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0" fillId="0" borderId="36" xfId="0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0" fontId="0" fillId="0" borderId="38" xfId="0" applyBorder="1" applyAlignment="1">
      <alignment horizontal="left" vertical="center"/>
    </xf>
    <xf numFmtId="0" fontId="3" fillId="0" borderId="25" xfId="0" applyFont="1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 wrapText="1"/>
    </xf>
    <xf numFmtId="0" fontId="3" fillId="0" borderId="36" xfId="0" applyFont="1" applyBorder="1" applyAlignment="1">
      <alignment vertical="center" wrapText="1"/>
    </xf>
    <xf numFmtId="0" fontId="3" fillId="0" borderId="37" xfId="0" applyFont="1" applyBorder="1" applyAlignment="1">
      <alignment vertical="center" wrapText="1"/>
    </xf>
    <xf numFmtId="0" fontId="3" fillId="0" borderId="38" xfId="0" applyFont="1" applyBorder="1" applyAlignment="1">
      <alignment vertical="center" wrapText="1"/>
    </xf>
    <xf numFmtId="0" fontId="3" fillId="0" borderId="23" xfId="0" applyFont="1" applyBorder="1" applyAlignment="1">
      <alignment horizontal="left" vertical="center" wrapText="1"/>
    </xf>
  </cellXfs>
  <cellStyles count="15">
    <cellStyle name="Hyperlink" xfId="5" builtinId="8"/>
    <cellStyle name="Normal" xfId="0" builtinId="0"/>
    <cellStyle name="Normal 2" xfId="1"/>
    <cellStyle name="Normal 2 2" xfId="3"/>
    <cellStyle name="Normal 2 2 2" xfId="8"/>
    <cellStyle name="Normal 3" xfId="12"/>
    <cellStyle name="Normal 4" xfId="2"/>
    <cellStyle name="Normal 4 2" xfId="9"/>
    <cellStyle name="Normal 4 3" xfId="11"/>
    <cellStyle name="Normal 5" xfId="13"/>
    <cellStyle name="Normal 5 2" xfId="10"/>
    <cellStyle name="Normal 6" xfId="14"/>
    <cellStyle name="Normal 7" xfId="7"/>
    <cellStyle name="Normal 8" xfId="6"/>
    <cellStyle name="常规_CPSDS RiskAssesment-090904" xfId="4"/>
  </cellStyles>
  <dxfs count="0"/>
  <tableStyles count="0" defaultTableStyle="TableStyleMedium2" defaultPivotStyle="PivotStyleLight16"/>
  <colors>
    <mruColors>
      <color rgb="FFFF99CC"/>
      <color rgb="FFFF9999"/>
      <color rgb="FFFF99FF"/>
      <color rgb="FFCCFF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tailf/AppData/Local/Microsoft/Windows/Temporary%20Internet%20Files/Content.IE5/MF6KS314/Risk_plan_of_the_Pre-compression_rings_9CJ87L_v1_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SK REGISTER"/>
      <sheetName val="THREAT Rating Information"/>
      <sheetName val="OPPORTUNITY Rating Information"/>
      <sheetName val="RBS"/>
    </sheetNames>
    <sheetDataSet>
      <sheetData sheetId="0"/>
      <sheetData sheetId="1">
        <row r="40">
          <cell r="B40" t="str">
            <v>VERY LOW</v>
          </cell>
        </row>
        <row r="56">
          <cell r="B56" t="str">
            <v>Avoidance</v>
          </cell>
        </row>
        <row r="57">
          <cell r="B57" t="str">
            <v>Reducing</v>
          </cell>
        </row>
        <row r="58">
          <cell r="B58" t="str">
            <v>Transfer</v>
          </cell>
        </row>
        <row r="59">
          <cell r="B59" t="str">
            <v>Accept</v>
          </cell>
        </row>
      </sheetData>
      <sheetData sheetId="2">
        <row r="54">
          <cell r="B54" t="str">
            <v>Enhance</v>
          </cell>
        </row>
        <row r="55">
          <cell r="B55" t="str">
            <v>Exploit</v>
          </cell>
        </row>
        <row r="56">
          <cell r="B56" t="str">
            <v>Facilitate</v>
          </cell>
        </row>
        <row r="57">
          <cell r="B57" t="str">
            <v>Reject</v>
          </cell>
        </row>
      </sheetData>
      <sheetData sheetId="3">
        <row r="4">
          <cell r="D4" t="str">
            <v>1.1 Requirements</v>
          </cell>
        </row>
        <row r="5">
          <cell r="D5" t="str">
            <v>1.2 Scope Definition</v>
          </cell>
        </row>
        <row r="6">
          <cell r="D6" t="str">
            <v>2.1 Design Complexity</v>
          </cell>
        </row>
        <row r="7">
          <cell r="D7" t="str">
            <v>2.2 Design Maturity</v>
          </cell>
        </row>
        <row r="8">
          <cell r="D8" t="str">
            <v>2.3 Design Development</v>
          </cell>
        </row>
        <row r="9">
          <cell r="D9" t="str">
            <v>2.4 Design Integration</v>
          </cell>
        </row>
        <row r="10">
          <cell r="D10" t="str">
            <v>3.1 Stakeholder</v>
          </cell>
        </row>
        <row r="11">
          <cell r="D11" t="str">
            <v>3.2 Regulatory</v>
          </cell>
        </row>
        <row r="12">
          <cell r="D12" t="str">
            <v>3.3 Environmental</v>
          </cell>
        </row>
        <row r="13">
          <cell r="D13" t="str">
            <v>4.1 Safety</v>
          </cell>
        </row>
        <row r="14">
          <cell r="D14" t="str">
            <v>4.2 Security</v>
          </cell>
        </row>
        <row r="15">
          <cell r="D15" t="str">
            <v>4.3 Quality</v>
          </cell>
        </row>
        <row r="16">
          <cell r="D16" t="str">
            <v>5.1 Supply Chain</v>
          </cell>
        </row>
        <row r="17">
          <cell r="D17" t="str">
            <v>5.2 Contractor Capability</v>
          </cell>
        </row>
        <row r="18">
          <cell r="D18" t="str">
            <v>6.1 Technology</v>
          </cell>
        </row>
        <row r="19">
          <cell r="D19" t="str">
            <v>6.2 Information Technology</v>
          </cell>
        </row>
        <row r="20">
          <cell r="D20" t="str">
            <v>7.1 Fabrication/Manufacture</v>
          </cell>
        </row>
        <row r="21">
          <cell r="D21" t="str">
            <v>8.1 Construction Strategy</v>
          </cell>
        </row>
        <row r="22">
          <cell r="D22" t="str">
            <v xml:space="preserve">8.2 Construction </v>
          </cell>
        </row>
        <row r="23">
          <cell r="D23" t="str">
            <v>9.1 Interfaces</v>
          </cell>
        </row>
        <row r="24">
          <cell r="D24" t="str">
            <v>9.2 Integration</v>
          </cell>
        </row>
        <row r="25">
          <cell r="D25" t="str">
            <v>9.3 Assembly</v>
          </cell>
        </row>
        <row r="26">
          <cell r="D26" t="str">
            <v>10.1 Testing</v>
          </cell>
        </row>
        <row r="27">
          <cell r="D27" t="str">
            <v>10.2 Operations</v>
          </cell>
        </row>
        <row r="28">
          <cell r="D28" t="str">
            <v>11.1 Free Category - enter here any other risk that does not comfortably fit into the above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C26"/>
  <sheetViews>
    <sheetView tabSelected="1" zoomScale="90" zoomScaleNormal="90" workbookViewId="0"/>
  </sheetViews>
  <sheetFormatPr defaultColWidth="10.7109375" defaultRowHeight="15.75"/>
  <cols>
    <col min="1" max="1" width="2.7109375" style="1" customWidth="1"/>
    <col min="2" max="3" width="12.28515625" style="28" customWidth="1"/>
    <col min="4" max="9" width="18.7109375" style="1" customWidth="1"/>
    <col min="10" max="10" width="15.7109375" style="11" customWidth="1"/>
    <col min="11" max="11" width="18.7109375" style="11" customWidth="1"/>
    <col min="12" max="12" width="44.28515625" style="1" customWidth="1"/>
    <col min="13" max="13" width="18.7109375" style="1" customWidth="1"/>
    <col min="14" max="14" width="30.7109375" style="1" customWidth="1"/>
    <col min="15" max="15" width="23.42578125" style="1" customWidth="1"/>
    <col min="16" max="17" width="22.7109375" style="1" customWidth="1"/>
    <col min="18" max="18" width="30.7109375" style="1" customWidth="1"/>
    <col min="19" max="19" width="25.42578125" style="1" customWidth="1"/>
    <col min="20" max="20" width="23.28515625" style="11" customWidth="1"/>
    <col min="21" max="21" width="17.7109375" style="11" customWidth="1"/>
    <col min="22" max="22" width="42.7109375" style="1" customWidth="1"/>
    <col min="23" max="23" width="15.85546875" style="1" customWidth="1"/>
    <col min="24" max="24" width="15.5703125" style="1" customWidth="1"/>
    <col min="25" max="25" width="15" style="1" customWidth="1"/>
    <col min="26" max="26" width="13.7109375" style="1" customWidth="1"/>
    <col min="27" max="27" width="16.140625" style="1" customWidth="1"/>
    <col min="28" max="28" width="21" style="1" bestFit="1" customWidth="1"/>
    <col min="29" max="29" width="17.7109375" style="1" customWidth="1"/>
    <col min="30" max="16384" width="10.7109375" style="1"/>
  </cols>
  <sheetData>
    <row r="1" spans="2:29" s="20" customFormat="1" ht="16.5" thickBot="1">
      <c r="B1" s="33"/>
      <c r="C1" s="31"/>
      <c r="J1" s="22"/>
      <c r="K1" s="22"/>
      <c r="T1" s="22"/>
      <c r="U1" s="22"/>
    </row>
    <row r="2" spans="2:29">
      <c r="B2" s="16"/>
      <c r="C2" s="51"/>
      <c r="D2" s="7"/>
      <c r="E2" s="7"/>
      <c r="F2" s="7"/>
      <c r="G2" s="7"/>
      <c r="H2" s="7"/>
      <c r="I2" s="7"/>
      <c r="J2" s="8"/>
      <c r="K2" s="8"/>
      <c r="L2" s="7"/>
      <c r="M2" s="7"/>
      <c r="N2" s="7"/>
      <c r="O2" s="7"/>
      <c r="P2" s="7"/>
      <c r="Q2" s="7"/>
      <c r="R2" s="7"/>
      <c r="S2" s="7"/>
      <c r="T2" s="8"/>
      <c r="U2" s="8"/>
      <c r="V2" s="7"/>
      <c r="W2" s="7"/>
      <c r="X2" s="7"/>
      <c r="Y2" s="7"/>
      <c r="Z2" s="7"/>
      <c r="AA2" s="7"/>
      <c r="AB2" s="7"/>
      <c r="AC2" s="17"/>
    </row>
    <row r="3" spans="2:29" ht="31.5">
      <c r="B3" s="18"/>
      <c r="C3" s="19"/>
      <c r="D3" s="19" t="s">
        <v>11</v>
      </c>
      <c r="E3" s="19"/>
      <c r="F3" s="25" t="s">
        <v>103</v>
      </c>
      <c r="G3" s="19"/>
      <c r="H3" s="19" t="s">
        <v>57</v>
      </c>
      <c r="I3" s="20"/>
      <c r="J3" s="22"/>
      <c r="K3" s="31"/>
      <c r="L3" s="20"/>
      <c r="M3" s="19"/>
      <c r="N3" s="19"/>
      <c r="O3" s="21"/>
      <c r="P3" s="21"/>
      <c r="Q3" s="21"/>
      <c r="R3" s="20"/>
      <c r="S3" s="20"/>
      <c r="T3" s="22"/>
      <c r="U3" s="22"/>
      <c r="V3" s="20"/>
      <c r="W3" s="20"/>
      <c r="X3" s="20"/>
      <c r="Y3" s="20"/>
      <c r="Z3" s="20"/>
      <c r="AA3" s="20"/>
      <c r="AB3" s="20"/>
      <c r="AC3" s="23"/>
    </row>
    <row r="4" spans="2:29" ht="16.5" thickBot="1">
      <c r="B4" s="32"/>
      <c r="C4" s="33"/>
      <c r="D4" s="9"/>
      <c r="E4" s="9"/>
      <c r="F4" s="9"/>
      <c r="G4" s="9"/>
      <c r="H4" s="9"/>
      <c r="I4" s="9"/>
      <c r="J4" s="10"/>
      <c r="K4" s="10"/>
      <c r="L4" s="9"/>
      <c r="M4" s="9"/>
      <c r="N4" s="9"/>
      <c r="O4" s="9"/>
      <c r="P4" s="9"/>
      <c r="Q4" s="9"/>
      <c r="R4" s="9"/>
      <c r="S4" s="9"/>
      <c r="T4" s="10"/>
      <c r="U4" s="10"/>
      <c r="V4" s="9"/>
      <c r="W4" s="9"/>
      <c r="X4" s="9"/>
      <c r="Y4" s="9"/>
      <c r="Z4" s="9"/>
      <c r="AA4" s="9"/>
      <c r="AB4" s="9"/>
      <c r="AC4" s="24"/>
    </row>
    <row r="5" spans="2:29" s="25" customFormat="1" ht="16.5" customHeight="1" thickBot="1">
      <c r="B5" s="92" t="s">
        <v>102</v>
      </c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4"/>
      <c r="O5" s="92" t="s">
        <v>8</v>
      </c>
      <c r="P5" s="93"/>
      <c r="Q5" s="93"/>
      <c r="R5" s="93"/>
      <c r="S5" s="93"/>
      <c r="T5" s="94"/>
      <c r="U5" s="92" t="s">
        <v>58</v>
      </c>
      <c r="V5" s="93"/>
      <c r="W5" s="93"/>
      <c r="X5" s="94"/>
      <c r="Y5" s="90" t="s">
        <v>59</v>
      </c>
      <c r="Z5" s="90"/>
      <c r="AA5" s="90"/>
      <c r="AB5" s="90"/>
      <c r="AC5" s="91"/>
    </row>
    <row r="6" spans="2:29" ht="111" thickBot="1">
      <c r="B6" s="61" t="s">
        <v>21</v>
      </c>
      <c r="C6" s="62" t="s">
        <v>99</v>
      </c>
      <c r="D6" s="63" t="s">
        <v>62</v>
      </c>
      <c r="E6" s="63" t="s">
        <v>105</v>
      </c>
      <c r="F6" s="63" t="s">
        <v>100</v>
      </c>
      <c r="G6" s="63" t="s">
        <v>101</v>
      </c>
      <c r="H6" s="63" t="s">
        <v>10</v>
      </c>
      <c r="I6" s="63" t="s">
        <v>9</v>
      </c>
      <c r="J6" s="63" t="s">
        <v>12</v>
      </c>
      <c r="K6" s="63" t="s">
        <v>63</v>
      </c>
      <c r="L6" s="63" t="s">
        <v>97</v>
      </c>
      <c r="M6" s="63" t="s">
        <v>13</v>
      </c>
      <c r="N6" s="64" t="s">
        <v>78</v>
      </c>
      <c r="O6" s="61" t="s">
        <v>4</v>
      </c>
      <c r="P6" s="63" t="s">
        <v>52</v>
      </c>
      <c r="Q6" s="63" t="s">
        <v>5</v>
      </c>
      <c r="R6" s="63" t="s">
        <v>53</v>
      </c>
      <c r="S6" s="63" t="s">
        <v>6</v>
      </c>
      <c r="T6" s="64" t="s">
        <v>60</v>
      </c>
      <c r="U6" s="61" t="s">
        <v>7</v>
      </c>
      <c r="V6" s="63" t="s">
        <v>92</v>
      </c>
      <c r="W6" s="63" t="s">
        <v>54</v>
      </c>
      <c r="X6" s="64" t="s">
        <v>42</v>
      </c>
      <c r="Y6" s="62" t="s">
        <v>4</v>
      </c>
      <c r="Z6" s="63" t="s">
        <v>5</v>
      </c>
      <c r="AA6" s="63" t="s">
        <v>55</v>
      </c>
      <c r="AB6" s="63" t="s">
        <v>6</v>
      </c>
      <c r="AC6" s="64" t="s">
        <v>56</v>
      </c>
    </row>
    <row r="7" spans="2:29" ht="30">
      <c r="B7" s="54"/>
      <c r="C7" s="55"/>
      <c r="D7" s="56"/>
      <c r="E7" s="56"/>
      <c r="F7" s="56"/>
      <c r="G7" s="56"/>
      <c r="H7" s="57"/>
      <c r="I7" s="58"/>
      <c r="J7" s="59"/>
      <c r="K7" s="60"/>
      <c r="L7" s="57" t="s">
        <v>98</v>
      </c>
      <c r="M7" s="57"/>
      <c r="N7" s="69"/>
      <c r="O7" s="72"/>
      <c r="P7" s="57"/>
      <c r="Q7" s="57"/>
      <c r="R7" s="57"/>
      <c r="S7" s="57"/>
      <c r="T7" s="65">
        <f>IF(COUNTBLANK(O7:S7)&gt;=1,0,LEFT(O7,1)*(MAX(LEFT(P7,1),LEFT(Q7,1),LEFT(R7,1),LEFT(S7,1)))^2)</f>
        <v>0</v>
      </c>
      <c r="U7" s="75"/>
      <c r="V7" s="57"/>
      <c r="W7" s="57"/>
      <c r="X7" s="69"/>
      <c r="Y7" s="66"/>
      <c r="Z7" s="57"/>
      <c r="AA7" s="57"/>
      <c r="AB7" s="57"/>
      <c r="AC7" s="65">
        <f>IF(COUNTBLANK(X7:AB7)&gt;=1,0,LEFT(X7,1)*(MAX(LEFT(Y7,1),LEFT(Z7,1),LEFT(AA7,1),LEFT(AB7,1)))^2)</f>
        <v>0</v>
      </c>
    </row>
    <row r="8" spans="2:29">
      <c r="B8" s="5"/>
      <c r="C8" s="52"/>
      <c r="D8" s="3"/>
      <c r="E8" s="3"/>
      <c r="F8" s="3"/>
      <c r="G8" s="3"/>
      <c r="H8" s="4"/>
      <c r="I8" s="26"/>
      <c r="J8" s="2"/>
      <c r="K8" s="27"/>
      <c r="L8" s="4"/>
      <c r="M8" s="4"/>
      <c r="N8" s="70"/>
      <c r="O8" s="73"/>
      <c r="P8" s="4"/>
      <c r="Q8" s="4"/>
      <c r="R8" s="4"/>
      <c r="S8" s="4"/>
      <c r="T8" s="12">
        <f t="shared" ref="T8:T26" si="0">IF(COUNTBLANK(O8:S8)&gt;=1,0,LEFT(O8,1)*(MAX(LEFT(P8,1),LEFT(Q8,1),LEFT(R8,1),LEFT(S8,1)))^2)</f>
        <v>0</v>
      </c>
      <c r="U8" s="76"/>
      <c r="V8" s="4"/>
      <c r="W8" s="4"/>
      <c r="X8" s="70"/>
      <c r="Y8" s="67"/>
      <c r="Z8" s="4"/>
      <c r="AA8" s="4"/>
      <c r="AB8" s="4"/>
      <c r="AC8" s="12">
        <f t="shared" ref="AC8:AC26" si="1">IF(COUNTBLANK(X8:AB8)&gt;=1,0,LEFT(X8,1)*(MAX(LEFT(Y8,1),LEFT(Z8,1),LEFT(AA8,1),LEFT(AB8,1)))^2)</f>
        <v>0</v>
      </c>
    </row>
    <row r="9" spans="2:29">
      <c r="B9" s="5"/>
      <c r="C9" s="52"/>
      <c r="D9" s="3"/>
      <c r="E9" s="3"/>
      <c r="F9" s="3"/>
      <c r="G9" s="3"/>
      <c r="H9" s="4"/>
      <c r="I9" s="26"/>
      <c r="J9" s="2"/>
      <c r="K9" s="27"/>
      <c r="L9" s="4"/>
      <c r="M9" s="4"/>
      <c r="N9" s="70"/>
      <c r="O9" s="73"/>
      <c r="P9" s="4"/>
      <c r="Q9" s="4"/>
      <c r="R9" s="4"/>
      <c r="S9" s="4"/>
      <c r="T9" s="12">
        <f t="shared" si="0"/>
        <v>0</v>
      </c>
      <c r="U9" s="76"/>
      <c r="V9" s="4"/>
      <c r="W9" s="4"/>
      <c r="X9" s="70"/>
      <c r="Y9" s="67"/>
      <c r="Z9" s="4"/>
      <c r="AA9" s="4"/>
      <c r="AB9" s="4"/>
      <c r="AC9" s="12">
        <f t="shared" si="1"/>
        <v>0</v>
      </c>
    </row>
    <row r="10" spans="2:29">
      <c r="B10" s="5"/>
      <c r="C10" s="52"/>
      <c r="D10" s="3"/>
      <c r="E10" s="3"/>
      <c r="F10" s="3"/>
      <c r="G10" s="3"/>
      <c r="H10" s="4"/>
      <c r="I10" s="26"/>
      <c r="J10" s="2"/>
      <c r="K10" s="27"/>
      <c r="L10" s="4"/>
      <c r="M10" s="4"/>
      <c r="N10" s="70"/>
      <c r="O10" s="73"/>
      <c r="P10" s="4"/>
      <c r="Q10" s="4"/>
      <c r="R10" s="4"/>
      <c r="S10" s="4"/>
      <c r="T10" s="12">
        <f t="shared" si="0"/>
        <v>0</v>
      </c>
      <c r="U10" s="76"/>
      <c r="V10" s="4"/>
      <c r="W10" s="4"/>
      <c r="X10" s="70"/>
      <c r="Y10" s="67"/>
      <c r="Z10" s="4"/>
      <c r="AA10" s="4"/>
      <c r="AB10" s="4"/>
      <c r="AC10" s="12">
        <f t="shared" si="1"/>
        <v>0</v>
      </c>
    </row>
    <row r="11" spans="2:29">
      <c r="B11" s="5"/>
      <c r="C11" s="52"/>
      <c r="D11" s="3"/>
      <c r="E11" s="3"/>
      <c r="F11" s="3"/>
      <c r="G11" s="3"/>
      <c r="H11" s="4"/>
      <c r="I11" s="26"/>
      <c r="J11" s="2"/>
      <c r="K11" s="27"/>
      <c r="L11" s="4"/>
      <c r="M11" s="4"/>
      <c r="N11" s="70"/>
      <c r="O11" s="73"/>
      <c r="P11" s="4"/>
      <c r="Q11" s="4"/>
      <c r="R11" s="4"/>
      <c r="S11" s="4"/>
      <c r="T11" s="12">
        <f t="shared" si="0"/>
        <v>0</v>
      </c>
      <c r="U11" s="76"/>
      <c r="V11" s="4"/>
      <c r="W11" s="4"/>
      <c r="X11" s="70"/>
      <c r="Y11" s="67"/>
      <c r="Z11" s="4"/>
      <c r="AA11" s="4"/>
      <c r="AB11" s="4"/>
      <c r="AC11" s="12">
        <f t="shared" si="1"/>
        <v>0</v>
      </c>
    </row>
    <row r="12" spans="2:29">
      <c r="B12" s="5"/>
      <c r="C12" s="52"/>
      <c r="D12" s="3"/>
      <c r="E12" s="3"/>
      <c r="F12" s="3"/>
      <c r="G12" s="3"/>
      <c r="H12" s="4"/>
      <c r="I12" s="26"/>
      <c r="J12" s="2"/>
      <c r="K12" s="27"/>
      <c r="L12" s="4"/>
      <c r="M12" s="4"/>
      <c r="N12" s="70"/>
      <c r="O12" s="73"/>
      <c r="P12" s="4"/>
      <c r="Q12" s="4"/>
      <c r="R12" s="4"/>
      <c r="S12" s="4"/>
      <c r="T12" s="12">
        <f t="shared" si="0"/>
        <v>0</v>
      </c>
      <c r="U12" s="76"/>
      <c r="V12" s="4"/>
      <c r="W12" s="4"/>
      <c r="X12" s="70"/>
      <c r="Y12" s="67"/>
      <c r="Z12" s="4"/>
      <c r="AA12" s="4"/>
      <c r="AB12" s="4"/>
      <c r="AC12" s="12">
        <f t="shared" si="1"/>
        <v>0</v>
      </c>
    </row>
    <row r="13" spans="2:29">
      <c r="B13" s="5"/>
      <c r="C13" s="52"/>
      <c r="D13" s="3"/>
      <c r="E13" s="3"/>
      <c r="F13" s="3"/>
      <c r="G13" s="3"/>
      <c r="H13" s="4"/>
      <c r="I13" s="26"/>
      <c r="J13" s="2"/>
      <c r="K13" s="27"/>
      <c r="L13" s="4"/>
      <c r="M13" s="4"/>
      <c r="N13" s="70"/>
      <c r="O13" s="73"/>
      <c r="P13" s="4"/>
      <c r="Q13" s="4"/>
      <c r="R13" s="4"/>
      <c r="S13" s="4"/>
      <c r="T13" s="12">
        <f t="shared" si="0"/>
        <v>0</v>
      </c>
      <c r="U13" s="76"/>
      <c r="V13" s="4"/>
      <c r="W13" s="4"/>
      <c r="X13" s="70"/>
      <c r="Y13" s="67"/>
      <c r="Z13" s="4"/>
      <c r="AA13" s="4"/>
      <c r="AB13" s="4"/>
      <c r="AC13" s="12">
        <f t="shared" si="1"/>
        <v>0</v>
      </c>
    </row>
    <row r="14" spans="2:29">
      <c r="B14" s="5"/>
      <c r="C14" s="52"/>
      <c r="D14" s="3"/>
      <c r="E14" s="3"/>
      <c r="F14" s="3"/>
      <c r="G14" s="3"/>
      <c r="H14" s="4"/>
      <c r="I14" s="26"/>
      <c r="J14" s="2"/>
      <c r="K14" s="27"/>
      <c r="L14" s="4"/>
      <c r="M14" s="4"/>
      <c r="N14" s="70"/>
      <c r="O14" s="73"/>
      <c r="P14" s="4"/>
      <c r="Q14" s="4"/>
      <c r="R14" s="4"/>
      <c r="S14" s="4"/>
      <c r="T14" s="12">
        <f t="shared" si="0"/>
        <v>0</v>
      </c>
      <c r="U14" s="76"/>
      <c r="V14" s="4"/>
      <c r="W14" s="4"/>
      <c r="X14" s="70"/>
      <c r="Y14" s="67"/>
      <c r="Z14" s="4"/>
      <c r="AA14" s="4"/>
      <c r="AB14" s="4"/>
      <c r="AC14" s="12">
        <f t="shared" si="1"/>
        <v>0</v>
      </c>
    </row>
    <row r="15" spans="2:29">
      <c r="B15" s="5"/>
      <c r="C15" s="52"/>
      <c r="D15" s="3"/>
      <c r="E15" s="3"/>
      <c r="F15" s="3"/>
      <c r="G15" s="3"/>
      <c r="H15" s="4"/>
      <c r="I15" s="26"/>
      <c r="J15" s="2"/>
      <c r="K15" s="27"/>
      <c r="L15" s="4"/>
      <c r="M15" s="4"/>
      <c r="N15" s="70"/>
      <c r="O15" s="73"/>
      <c r="P15" s="4"/>
      <c r="Q15" s="4"/>
      <c r="R15" s="4"/>
      <c r="S15" s="4"/>
      <c r="T15" s="12">
        <f t="shared" si="0"/>
        <v>0</v>
      </c>
      <c r="U15" s="76"/>
      <c r="V15" s="4"/>
      <c r="W15" s="4"/>
      <c r="X15" s="70"/>
      <c r="Y15" s="67"/>
      <c r="Z15" s="4"/>
      <c r="AA15" s="4"/>
      <c r="AB15" s="4"/>
      <c r="AC15" s="12">
        <f t="shared" si="1"/>
        <v>0</v>
      </c>
    </row>
    <row r="16" spans="2:29">
      <c r="B16" s="5"/>
      <c r="C16" s="52"/>
      <c r="D16" s="3"/>
      <c r="E16" s="3"/>
      <c r="F16" s="3"/>
      <c r="G16" s="3"/>
      <c r="H16" s="4"/>
      <c r="I16" s="26"/>
      <c r="J16" s="2"/>
      <c r="K16" s="27"/>
      <c r="L16" s="4"/>
      <c r="M16" s="4"/>
      <c r="N16" s="70"/>
      <c r="O16" s="73"/>
      <c r="P16" s="4"/>
      <c r="Q16" s="4"/>
      <c r="R16" s="4"/>
      <c r="S16" s="4"/>
      <c r="T16" s="12">
        <f t="shared" si="0"/>
        <v>0</v>
      </c>
      <c r="U16" s="76"/>
      <c r="V16" s="4"/>
      <c r="W16" s="4"/>
      <c r="X16" s="70"/>
      <c r="Y16" s="67"/>
      <c r="Z16" s="4"/>
      <c r="AA16" s="4"/>
      <c r="AB16" s="4"/>
      <c r="AC16" s="12">
        <f t="shared" si="1"/>
        <v>0</v>
      </c>
    </row>
    <row r="17" spans="2:29">
      <c r="B17" s="5"/>
      <c r="C17" s="52"/>
      <c r="D17" s="3"/>
      <c r="E17" s="3"/>
      <c r="F17" s="3"/>
      <c r="G17" s="3"/>
      <c r="H17" s="4"/>
      <c r="I17" s="26"/>
      <c r="J17" s="2"/>
      <c r="K17" s="27"/>
      <c r="L17" s="4"/>
      <c r="M17" s="4"/>
      <c r="N17" s="70"/>
      <c r="O17" s="73"/>
      <c r="P17" s="4"/>
      <c r="Q17" s="4"/>
      <c r="R17" s="4"/>
      <c r="S17" s="4"/>
      <c r="T17" s="12">
        <f t="shared" si="0"/>
        <v>0</v>
      </c>
      <c r="U17" s="76"/>
      <c r="V17" s="4"/>
      <c r="W17" s="4"/>
      <c r="X17" s="70"/>
      <c r="Y17" s="67"/>
      <c r="Z17" s="4"/>
      <c r="AA17" s="4"/>
      <c r="AB17" s="4"/>
      <c r="AC17" s="12">
        <f t="shared" si="1"/>
        <v>0</v>
      </c>
    </row>
    <row r="18" spans="2:29">
      <c r="B18" s="5"/>
      <c r="C18" s="52"/>
      <c r="D18" s="3"/>
      <c r="E18" s="3"/>
      <c r="F18" s="3"/>
      <c r="G18" s="3"/>
      <c r="H18" s="4"/>
      <c r="I18" s="26"/>
      <c r="J18" s="2"/>
      <c r="K18" s="27"/>
      <c r="L18" s="4"/>
      <c r="M18" s="4"/>
      <c r="N18" s="70"/>
      <c r="O18" s="73"/>
      <c r="P18" s="4"/>
      <c r="Q18" s="4"/>
      <c r="R18" s="4"/>
      <c r="S18" s="4"/>
      <c r="T18" s="12">
        <f t="shared" si="0"/>
        <v>0</v>
      </c>
      <c r="U18" s="76"/>
      <c r="V18" s="4"/>
      <c r="W18" s="4"/>
      <c r="X18" s="70"/>
      <c r="Y18" s="67"/>
      <c r="Z18" s="4"/>
      <c r="AA18" s="4"/>
      <c r="AB18" s="4"/>
      <c r="AC18" s="12">
        <f t="shared" si="1"/>
        <v>0</v>
      </c>
    </row>
    <row r="19" spans="2:29">
      <c r="B19" s="5"/>
      <c r="C19" s="52"/>
      <c r="D19" s="3"/>
      <c r="E19" s="3"/>
      <c r="F19" s="3"/>
      <c r="G19" s="3"/>
      <c r="H19" s="4"/>
      <c r="I19" s="26"/>
      <c r="J19" s="2"/>
      <c r="K19" s="27"/>
      <c r="L19" s="4"/>
      <c r="M19" s="4"/>
      <c r="N19" s="70"/>
      <c r="O19" s="73"/>
      <c r="P19" s="4"/>
      <c r="Q19" s="4"/>
      <c r="R19" s="4"/>
      <c r="S19" s="4"/>
      <c r="T19" s="12">
        <f t="shared" si="0"/>
        <v>0</v>
      </c>
      <c r="U19" s="76"/>
      <c r="V19" s="4"/>
      <c r="W19" s="4"/>
      <c r="X19" s="70"/>
      <c r="Y19" s="67"/>
      <c r="Z19" s="4"/>
      <c r="AA19" s="4"/>
      <c r="AB19" s="4"/>
      <c r="AC19" s="12">
        <f t="shared" si="1"/>
        <v>0</v>
      </c>
    </row>
    <row r="20" spans="2:29">
      <c r="B20" s="5"/>
      <c r="C20" s="52"/>
      <c r="D20" s="3"/>
      <c r="E20" s="3"/>
      <c r="F20" s="3"/>
      <c r="G20" s="3"/>
      <c r="H20" s="4"/>
      <c r="I20" s="26"/>
      <c r="J20" s="2"/>
      <c r="K20" s="27"/>
      <c r="L20" s="4"/>
      <c r="M20" s="4"/>
      <c r="N20" s="70"/>
      <c r="O20" s="73"/>
      <c r="P20" s="4"/>
      <c r="Q20" s="4"/>
      <c r="R20" s="4"/>
      <c r="S20" s="4"/>
      <c r="T20" s="12">
        <f t="shared" si="0"/>
        <v>0</v>
      </c>
      <c r="U20" s="76"/>
      <c r="V20" s="4"/>
      <c r="W20" s="4"/>
      <c r="X20" s="70"/>
      <c r="Y20" s="67"/>
      <c r="Z20" s="4"/>
      <c r="AA20" s="4"/>
      <c r="AB20" s="4"/>
      <c r="AC20" s="12">
        <f t="shared" si="1"/>
        <v>0</v>
      </c>
    </row>
    <row r="21" spans="2:29">
      <c r="B21" s="5"/>
      <c r="C21" s="52"/>
      <c r="D21" s="3"/>
      <c r="E21" s="3"/>
      <c r="F21" s="3"/>
      <c r="G21" s="3"/>
      <c r="H21" s="4"/>
      <c r="I21" s="26"/>
      <c r="J21" s="2"/>
      <c r="K21" s="27"/>
      <c r="L21" s="4"/>
      <c r="M21" s="4"/>
      <c r="N21" s="70"/>
      <c r="O21" s="73"/>
      <c r="P21" s="4"/>
      <c r="Q21" s="4"/>
      <c r="R21" s="4"/>
      <c r="S21" s="4"/>
      <c r="T21" s="12">
        <f t="shared" si="0"/>
        <v>0</v>
      </c>
      <c r="U21" s="76"/>
      <c r="V21" s="4"/>
      <c r="W21" s="4"/>
      <c r="X21" s="70"/>
      <c r="Y21" s="67"/>
      <c r="Z21" s="4"/>
      <c r="AA21" s="4"/>
      <c r="AB21" s="4"/>
      <c r="AC21" s="12">
        <f t="shared" si="1"/>
        <v>0</v>
      </c>
    </row>
    <row r="22" spans="2:29">
      <c r="B22" s="5"/>
      <c r="C22" s="52"/>
      <c r="D22" s="3"/>
      <c r="E22" s="3"/>
      <c r="F22" s="3"/>
      <c r="G22" s="3"/>
      <c r="H22" s="4"/>
      <c r="I22" s="26"/>
      <c r="J22" s="2"/>
      <c r="K22" s="27"/>
      <c r="L22" s="4"/>
      <c r="M22" s="4"/>
      <c r="N22" s="70"/>
      <c r="O22" s="73"/>
      <c r="P22" s="4"/>
      <c r="Q22" s="4"/>
      <c r="R22" s="4"/>
      <c r="S22" s="4"/>
      <c r="T22" s="12">
        <f t="shared" si="0"/>
        <v>0</v>
      </c>
      <c r="U22" s="76"/>
      <c r="V22" s="4"/>
      <c r="W22" s="4"/>
      <c r="X22" s="70"/>
      <c r="Y22" s="67"/>
      <c r="Z22" s="4"/>
      <c r="AA22" s="4"/>
      <c r="AB22" s="4"/>
      <c r="AC22" s="12">
        <f t="shared" si="1"/>
        <v>0</v>
      </c>
    </row>
    <row r="23" spans="2:29">
      <c r="B23" s="5"/>
      <c r="C23" s="52"/>
      <c r="D23" s="3"/>
      <c r="E23" s="3"/>
      <c r="F23" s="3"/>
      <c r="G23" s="3"/>
      <c r="H23" s="4"/>
      <c r="I23" s="26"/>
      <c r="J23" s="2"/>
      <c r="K23" s="27"/>
      <c r="L23" s="4"/>
      <c r="M23" s="4"/>
      <c r="N23" s="70"/>
      <c r="O23" s="73"/>
      <c r="P23" s="4"/>
      <c r="Q23" s="4"/>
      <c r="R23" s="4"/>
      <c r="S23" s="4"/>
      <c r="T23" s="12">
        <f t="shared" si="0"/>
        <v>0</v>
      </c>
      <c r="U23" s="76"/>
      <c r="V23" s="4"/>
      <c r="W23" s="4"/>
      <c r="X23" s="70"/>
      <c r="Y23" s="67"/>
      <c r="Z23" s="4"/>
      <c r="AA23" s="4"/>
      <c r="AB23" s="4"/>
      <c r="AC23" s="12">
        <f t="shared" si="1"/>
        <v>0</v>
      </c>
    </row>
    <row r="24" spans="2:29">
      <c r="B24" s="5"/>
      <c r="C24" s="52"/>
      <c r="D24" s="3"/>
      <c r="E24" s="3"/>
      <c r="F24" s="3"/>
      <c r="G24" s="3"/>
      <c r="H24" s="4"/>
      <c r="I24" s="26"/>
      <c r="J24" s="2"/>
      <c r="K24" s="27"/>
      <c r="L24" s="4"/>
      <c r="M24" s="4"/>
      <c r="N24" s="70"/>
      <c r="O24" s="73"/>
      <c r="P24" s="4"/>
      <c r="Q24" s="4"/>
      <c r="R24" s="4"/>
      <c r="S24" s="4"/>
      <c r="T24" s="12">
        <f t="shared" si="0"/>
        <v>0</v>
      </c>
      <c r="U24" s="76"/>
      <c r="V24" s="4"/>
      <c r="W24" s="4"/>
      <c r="X24" s="70"/>
      <c r="Y24" s="67"/>
      <c r="Z24" s="4"/>
      <c r="AA24" s="4"/>
      <c r="AB24" s="4"/>
      <c r="AC24" s="12">
        <f t="shared" si="1"/>
        <v>0</v>
      </c>
    </row>
    <row r="25" spans="2:29">
      <c r="B25" s="5"/>
      <c r="C25" s="52"/>
      <c r="D25" s="4"/>
      <c r="E25" s="4"/>
      <c r="F25" s="4"/>
      <c r="G25" s="4"/>
      <c r="H25" s="4"/>
      <c r="I25" s="4"/>
      <c r="J25" s="3"/>
      <c r="K25" s="3"/>
      <c r="L25" s="4"/>
      <c r="M25" s="4"/>
      <c r="N25" s="70"/>
      <c r="O25" s="73"/>
      <c r="P25" s="4"/>
      <c r="Q25" s="4"/>
      <c r="R25" s="4"/>
      <c r="S25" s="4"/>
      <c r="T25" s="12">
        <f t="shared" si="0"/>
        <v>0</v>
      </c>
      <c r="U25" s="76"/>
      <c r="V25" s="4"/>
      <c r="W25" s="4"/>
      <c r="X25" s="70"/>
      <c r="Y25" s="67"/>
      <c r="Z25" s="4"/>
      <c r="AA25" s="4"/>
      <c r="AB25" s="4"/>
      <c r="AC25" s="12">
        <f t="shared" si="1"/>
        <v>0</v>
      </c>
    </row>
    <row r="26" spans="2:29" ht="16.5" thickBot="1">
      <c r="B26" s="6"/>
      <c r="C26" s="53"/>
      <c r="D26" s="13"/>
      <c r="E26" s="13"/>
      <c r="F26" s="13"/>
      <c r="G26" s="13"/>
      <c r="H26" s="13"/>
      <c r="I26" s="13"/>
      <c r="J26" s="14"/>
      <c r="K26" s="14"/>
      <c r="L26" s="13"/>
      <c r="M26" s="13"/>
      <c r="N26" s="71"/>
      <c r="O26" s="74"/>
      <c r="P26" s="13"/>
      <c r="Q26" s="13"/>
      <c r="R26" s="13"/>
      <c r="S26" s="13"/>
      <c r="T26" s="15">
        <f t="shared" si="0"/>
        <v>0</v>
      </c>
      <c r="U26" s="77"/>
      <c r="V26" s="13"/>
      <c r="W26" s="13"/>
      <c r="X26" s="71"/>
      <c r="Y26" s="68"/>
      <c r="Z26" s="13"/>
      <c r="AA26" s="13"/>
      <c r="AB26" s="13"/>
      <c r="AC26" s="15">
        <f t="shared" si="1"/>
        <v>0</v>
      </c>
    </row>
  </sheetData>
  <customSheetViews>
    <customSheetView guid="{28407479-63D7-4887-B6B1-89DE72211929}" scale="80" fitToPage="1" printArea="1" hiddenColumns="1">
      <selection activeCell="G7" sqref="G7"/>
      <pageMargins left="0.25" right="0.25" top="0.75" bottom="0.75" header="0.3" footer="0.3"/>
      <pageSetup paperSize="8" scale="30" orientation="landscape" r:id="rId1"/>
      <headerFooter alignWithMargins="0"/>
    </customSheetView>
  </customSheetViews>
  <mergeCells count="4">
    <mergeCell ref="Y5:AC5"/>
    <mergeCell ref="O5:T5"/>
    <mergeCell ref="U5:X5"/>
    <mergeCell ref="B5:N5"/>
  </mergeCells>
  <phoneticPr fontId="6" type="noConversion"/>
  <dataValidations count="5">
    <dataValidation type="list" allowBlank="1" showInputMessage="1" showErrorMessage="1" sqref="X27:X1048576 M27:M1048576 U27:U1048576 O27:S1048576 U1:U4 X1:X4 M1:M4 Y7:AB1048576 Y1:AB4 O1:S4">
      <formula1>#REF!</formula1>
    </dataValidation>
    <dataValidation type="list" allowBlank="1" showInputMessage="1" showErrorMessage="1" sqref="E7:E26">
      <formula1>"Open,Retired,Materialized,Cancelled"</formula1>
    </dataValidation>
    <dataValidation type="list" allowBlank="1" showInputMessage="1" showErrorMessage="1" sqref="F7:F26">
      <formula1>"Threat,Opportunity"</formula1>
    </dataValidation>
    <dataValidation type="list" allowBlank="1" showInputMessage="1" showErrorMessage="1" sqref="G7:G26">
      <formula1>"L1-EPB,L2-CCB,L3-Technical Dep./DA"</formula1>
    </dataValidation>
    <dataValidation type="list" allowBlank="1" showInputMessage="1" showErrorMessage="1" sqref="H1:H2 H4 H27:H1048576">
      <formula1>#REF!</formula1>
    </dataValidation>
  </dataValidations>
  <pageMargins left="0.25" right="0.25" top="0.75" bottom="0.75" header="0.3" footer="0.3"/>
  <pageSetup paperSize="8" scale="35" fitToHeight="0" orientation="landscape" r:id="rId2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1">
        <x14:dataValidation type="list" allowBlank="1" showInputMessage="1" showErrorMessage="1">
          <x14:formula1>
            <xm:f>'Selection option'!$C$28:$C$35</xm:f>
          </x14:formula1>
          <xm:sqref>M7:M26</xm:sqref>
        </x14:dataValidation>
        <x14:dataValidation type="list" allowBlank="1" showInputMessage="1" showErrorMessage="1">
          <x14:formula1>
            <xm:f>'Selection option'!$C$36:$C$40</xm:f>
          </x14:formula1>
          <xm:sqref>O7:O26</xm:sqref>
        </x14:dataValidation>
        <x14:dataValidation type="list" allowBlank="1" showInputMessage="1" showErrorMessage="1">
          <x14:formula1>
            <xm:f>'Selection option'!$C$41:$C$45</xm:f>
          </x14:formula1>
          <xm:sqref>P7:P26</xm:sqref>
        </x14:dataValidation>
        <x14:dataValidation type="list" allowBlank="1" showInputMessage="1" showErrorMessage="1">
          <x14:formula1>
            <xm:f>'Selection option'!$C$46:$C$47</xm:f>
          </x14:formula1>
          <xm:sqref>Q7:Q26</xm:sqref>
        </x14:dataValidation>
        <x14:dataValidation type="list" allowBlank="1" showInputMessage="1" showErrorMessage="1">
          <x14:formula1>
            <xm:f>'Selection option'!$C$48:$C$50</xm:f>
          </x14:formula1>
          <xm:sqref>R7:R26</xm:sqref>
        </x14:dataValidation>
        <x14:dataValidation type="list" allowBlank="1" showInputMessage="1" showErrorMessage="1">
          <x14:formula1>
            <xm:f>'Selection option'!$C$51:$C$55</xm:f>
          </x14:formula1>
          <xm:sqref>S7:S26</xm:sqref>
        </x14:dataValidation>
        <x14:dataValidation type="list" allowBlank="1" showInputMessage="1" showErrorMessage="1">
          <x14:formula1>
            <xm:f>'Selection option'!$C$56:$C$59</xm:f>
          </x14:formula1>
          <xm:sqref>U7:U26</xm:sqref>
        </x14:dataValidation>
        <x14:dataValidation type="list" allowBlank="1" showInputMessage="1" showErrorMessage="1">
          <x14:formula1>
            <xm:f>'Selection option'!$C$60:$C$63</xm:f>
          </x14:formula1>
          <xm:sqref>X7:X26</xm:sqref>
        </x14:dataValidation>
        <x14:dataValidation type="list" allowBlank="1" showInputMessage="1" showErrorMessage="1">
          <x14:formula1>
            <xm:f>'Selection option'!$C$3:$C$27</xm:f>
          </x14:formula1>
          <xm:sqref>H7:H26</xm:sqref>
        </x14:dataValidation>
        <x14:dataValidation type="list" allowBlank="1" showInputMessage="1" showErrorMessage="1">
          <x14:formula1>
            <xm:f>'Selection option'!$F$3:$F$41</xm:f>
          </x14:formula1>
          <xm:sqref>J8:J26</xm:sqref>
        </x14:dataValidation>
        <x14:dataValidation type="list" allowBlank="1" showInputMessage="1" showErrorMessage="1">
          <x14:formula1>
            <xm:f>'Selection option'!$F$3:$F$41</xm:f>
          </x14:formula1>
          <xm:sqref>J7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6"/>
  <sheetViews>
    <sheetView topLeftCell="A5" zoomScaleNormal="100" workbookViewId="0"/>
  </sheetViews>
  <sheetFormatPr defaultRowHeight="12.75"/>
  <cols>
    <col min="1" max="1" width="3.7109375" style="48" customWidth="1"/>
    <col min="2" max="2" width="50.7109375" style="29" customWidth="1"/>
    <col min="3" max="3" width="50.7109375" style="50" customWidth="1"/>
    <col min="5" max="6" width="50.7109375" style="85" customWidth="1"/>
  </cols>
  <sheetData>
    <row r="1" spans="1:6" ht="13.5" thickBot="1"/>
    <row r="2" spans="1:6" ht="16.5" thickBot="1">
      <c r="A2" s="46"/>
      <c r="B2" s="83" t="s">
        <v>79</v>
      </c>
      <c r="C2" s="84" t="s">
        <v>80</v>
      </c>
      <c r="E2" s="83" t="s">
        <v>79</v>
      </c>
      <c r="F2" s="84" t="s">
        <v>80</v>
      </c>
    </row>
    <row r="3" spans="1:6" ht="15.75">
      <c r="A3" s="46"/>
      <c r="B3" s="103" t="s">
        <v>104</v>
      </c>
      <c r="C3" s="78" t="s">
        <v>22</v>
      </c>
      <c r="E3" s="95" t="s">
        <v>12</v>
      </c>
      <c r="F3" s="86" t="s">
        <v>106</v>
      </c>
    </row>
    <row r="4" spans="1:6" ht="15.75">
      <c r="A4" s="46"/>
      <c r="B4" s="104"/>
      <c r="C4" s="79" t="s">
        <v>25</v>
      </c>
      <c r="E4" s="96"/>
      <c r="F4" s="87" t="s">
        <v>107</v>
      </c>
    </row>
    <row r="5" spans="1:6" ht="15.75">
      <c r="A5" s="46"/>
      <c r="B5" s="104"/>
      <c r="C5" s="79" t="s">
        <v>26</v>
      </c>
      <c r="E5" s="96"/>
      <c r="F5" s="87" t="s">
        <v>108</v>
      </c>
    </row>
    <row r="6" spans="1:6" ht="15.75">
      <c r="A6" s="46"/>
      <c r="B6" s="104"/>
      <c r="C6" s="79" t="s">
        <v>27</v>
      </c>
      <c r="E6" s="96"/>
      <c r="F6" s="87" t="s">
        <v>109</v>
      </c>
    </row>
    <row r="7" spans="1:6" ht="15.75">
      <c r="A7" s="46"/>
      <c r="B7" s="104"/>
      <c r="C7" s="79" t="s">
        <v>28</v>
      </c>
      <c r="E7" s="96"/>
      <c r="F7" s="87" t="s">
        <v>110</v>
      </c>
    </row>
    <row r="8" spans="1:6" ht="15.75">
      <c r="A8" s="46"/>
      <c r="B8" s="104"/>
      <c r="C8" s="79" t="s">
        <v>29</v>
      </c>
      <c r="E8" s="96"/>
      <c r="F8" s="87" t="s">
        <v>111</v>
      </c>
    </row>
    <row r="9" spans="1:6" ht="15.75">
      <c r="A9" s="46"/>
      <c r="B9" s="104"/>
      <c r="C9" s="79" t="s">
        <v>30</v>
      </c>
      <c r="E9" s="96"/>
      <c r="F9" s="87" t="s">
        <v>112</v>
      </c>
    </row>
    <row r="10" spans="1:6" ht="15.75">
      <c r="A10" s="46"/>
      <c r="B10" s="104"/>
      <c r="C10" s="79" t="s">
        <v>23</v>
      </c>
      <c r="E10" s="96"/>
      <c r="F10" s="87" t="s">
        <v>113</v>
      </c>
    </row>
    <row r="11" spans="1:6" ht="15.75">
      <c r="A11" s="46"/>
      <c r="B11" s="104"/>
      <c r="C11" s="79" t="s">
        <v>31</v>
      </c>
      <c r="E11" s="96"/>
      <c r="F11" s="87" t="s">
        <v>114</v>
      </c>
    </row>
    <row r="12" spans="1:6" ht="15.75">
      <c r="A12" s="46"/>
      <c r="B12" s="104"/>
      <c r="C12" s="79" t="s">
        <v>32</v>
      </c>
      <c r="E12" s="96"/>
      <c r="F12" s="87" t="s">
        <v>115</v>
      </c>
    </row>
    <row r="13" spans="1:6" ht="15.75">
      <c r="A13" s="46"/>
      <c r="B13" s="104"/>
      <c r="C13" s="79" t="s">
        <v>33</v>
      </c>
      <c r="E13" s="96"/>
      <c r="F13" s="87" t="s">
        <v>116</v>
      </c>
    </row>
    <row r="14" spans="1:6" ht="15.75">
      <c r="A14" s="46"/>
      <c r="B14" s="104"/>
      <c r="C14" s="79" t="s">
        <v>34</v>
      </c>
      <c r="E14" s="96"/>
      <c r="F14" s="87" t="s">
        <v>117</v>
      </c>
    </row>
    <row r="15" spans="1:6" ht="15.75">
      <c r="A15" s="46"/>
      <c r="B15" s="104"/>
      <c r="C15" s="79" t="s">
        <v>35</v>
      </c>
      <c r="E15" s="96"/>
      <c r="F15" s="87" t="s">
        <v>118</v>
      </c>
    </row>
    <row r="16" spans="1:6" ht="15.75">
      <c r="A16" s="46"/>
      <c r="B16" s="104"/>
      <c r="C16" s="79" t="s">
        <v>24</v>
      </c>
      <c r="E16" s="96"/>
      <c r="F16" s="87" t="s">
        <v>119</v>
      </c>
    </row>
    <row r="17" spans="1:6" ht="15.75">
      <c r="A17" s="46"/>
      <c r="B17" s="104"/>
      <c r="C17" s="79" t="s">
        <v>36</v>
      </c>
      <c r="E17" s="96"/>
      <c r="F17" s="87" t="s">
        <v>120</v>
      </c>
    </row>
    <row r="18" spans="1:6" ht="15.75">
      <c r="A18" s="46"/>
      <c r="B18" s="104"/>
      <c r="C18" s="79" t="s">
        <v>37</v>
      </c>
      <c r="E18" s="96"/>
      <c r="F18" s="87" t="s">
        <v>121</v>
      </c>
    </row>
    <row r="19" spans="1:6" ht="15.75">
      <c r="A19" s="46"/>
      <c r="B19" s="104"/>
      <c r="C19" s="79" t="s">
        <v>38</v>
      </c>
      <c r="E19" s="96"/>
      <c r="F19" s="87" t="s">
        <v>122</v>
      </c>
    </row>
    <row r="20" spans="1:6" ht="15.75">
      <c r="A20" s="46"/>
      <c r="B20" s="104"/>
      <c r="C20" s="79" t="s">
        <v>39</v>
      </c>
      <c r="E20" s="96"/>
      <c r="F20" s="87" t="s">
        <v>123</v>
      </c>
    </row>
    <row r="21" spans="1:6" ht="15.75">
      <c r="A21" s="46"/>
      <c r="B21" s="104"/>
      <c r="C21" s="79" t="s">
        <v>40</v>
      </c>
      <c r="E21" s="96"/>
      <c r="F21" s="87" t="s">
        <v>124</v>
      </c>
    </row>
    <row r="22" spans="1:6" ht="15.75">
      <c r="A22" s="46"/>
      <c r="B22" s="104"/>
      <c r="C22" s="79" t="s">
        <v>41</v>
      </c>
      <c r="E22" s="96"/>
      <c r="F22" s="87" t="s">
        <v>125</v>
      </c>
    </row>
    <row r="23" spans="1:6" ht="15.75">
      <c r="A23" s="46"/>
      <c r="B23" s="104"/>
      <c r="C23" s="80" t="s">
        <v>43</v>
      </c>
      <c r="E23" s="96"/>
      <c r="F23" s="87" t="s">
        <v>126</v>
      </c>
    </row>
    <row r="24" spans="1:6" ht="15.75">
      <c r="A24" s="46"/>
      <c r="B24" s="104"/>
      <c r="C24" s="80" t="s">
        <v>44</v>
      </c>
      <c r="E24" s="96"/>
      <c r="F24" s="87" t="s">
        <v>127</v>
      </c>
    </row>
    <row r="25" spans="1:6" ht="15.75">
      <c r="A25" s="46"/>
      <c r="B25" s="104"/>
      <c r="C25" s="80" t="s">
        <v>45</v>
      </c>
      <c r="E25" s="96"/>
      <c r="F25" s="87" t="s">
        <v>128</v>
      </c>
    </row>
    <row r="26" spans="1:6" ht="15.75">
      <c r="A26" s="46"/>
      <c r="B26" s="104"/>
      <c r="C26" s="81" t="s">
        <v>46</v>
      </c>
      <c r="E26" s="96"/>
      <c r="F26" s="87" t="s">
        <v>129</v>
      </c>
    </row>
    <row r="27" spans="1:6" ht="16.5" thickBot="1">
      <c r="A27" s="46"/>
      <c r="B27" s="105"/>
      <c r="C27" s="82" t="s">
        <v>61</v>
      </c>
      <c r="E27" s="96"/>
      <c r="F27" s="87" t="s">
        <v>130</v>
      </c>
    </row>
    <row r="28" spans="1:6">
      <c r="A28" s="47"/>
      <c r="B28" s="101" t="s">
        <v>81</v>
      </c>
      <c r="C28" s="34" t="s">
        <v>14</v>
      </c>
      <c r="E28" s="96"/>
      <c r="F28" s="87" t="s">
        <v>131</v>
      </c>
    </row>
    <row r="29" spans="1:6">
      <c r="A29" s="49"/>
      <c r="B29" s="99"/>
      <c r="C29" s="35" t="s">
        <v>64</v>
      </c>
      <c r="E29" s="96"/>
      <c r="F29" s="87" t="s">
        <v>132</v>
      </c>
    </row>
    <row r="30" spans="1:6">
      <c r="A30" s="49"/>
      <c r="B30" s="99"/>
      <c r="C30" s="35" t="s">
        <v>15</v>
      </c>
      <c r="E30" s="96"/>
      <c r="F30" s="87" t="s">
        <v>133</v>
      </c>
    </row>
    <row r="31" spans="1:6">
      <c r="A31" s="49"/>
      <c r="B31" s="99"/>
      <c r="C31" s="35" t="s">
        <v>16</v>
      </c>
      <c r="E31" s="96"/>
      <c r="F31" s="87" t="s">
        <v>134</v>
      </c>
    </row>
    <row r="32" spans="1:6">
      <c r="A32" s="49"/>
      <c r="B32" s="99"/>
      <c r="C32" s="35" t="s">
        <v>17</v>
      </c>
      <c r="E32" s="96"/>
      <c r="F32" s="87" t="s">
        <v>135</v>
      </c>
    </row>
    <row r="33" spans="1:6">
      <c r="A33" s="49"/>
      <c r="B33" s="99"/>
      <c r="C33" s="35" t="s">
        <v>19</v>
      </c>
      <c r="E33" s="96"/>
      <c r="F33" s="87" t="s">
        <v>136</v>
      </c>
    </row>
    <row r="34" spans="1:6">
      <c r="A34" s="49"/>
      <c r="B34" s="99"/>
      <c r="C34" s="35" t="s">
        <v>18</v>
      </c>
      <c r="E34" s="96"/>
      <c r="F34" s="87" t="s">
        <v>137</v>
      </c>
    </row>
    <row r="35" spans="1:6" ht="13.5" thickBot="1">
      <c r="A35" s="49"/>
      <c r="B35" s="100"/>
      <c r="C35" s="36" t="s">
        <v>20</v>
      </c>
      <c r="E35" s="96"/>
      <c r="F35" s="87" t="s">
        <v>138</v>
      </c>
    </row>
    <row r="36" spans="1:6">
      <c r="A36" s="47"/>
      <c r="B36" s="101" t="s">
        <v>82</v>
      </c>
      <c r="C36" s="37" t="s">
        <v>50</v>
      </c>
      <c r="E36" s="96"/>
      <c r="F36" s="87" t="s">
        <v>139</v>
      </c>
    </row>
    <row r="37" spans="1:6">
      <c r="A37" s="47"/>
      <c r="B37" s="106"/>
      <c r="C37" s="38" t="s">
        <v>49</v>
      </c>
      <c r="E37" s="96"/>
      <c r="F37" s="87" t="s">
        <v>140</v>
      </c>
    </row>
    <row r="38" spans="1:6">
      <c r="A38" s="47"/>
      <c r="B38" s="106"/>
      <c r="C38" s="38" t="s">
        <v>48</v>
      </c>
      <c r="E38" s="96"/>
      <c r="F38" s="87" t="s">
        <v>141</v>
      </c>
    </row>
    <row r="39" spans="1:6">
      <c r="A39" s="47"/>
      <c r="B39" s="106"/>
      <c r="C39" s="38" t="s">
        <v>47</v>
      </c>
      <c r="E39" s="96"/>
      <c r="F39" s="87" t="s">
        <v>142</v>
      </c>
    </row>
    <row r="40" spans="1:6" ht="13.5" thickBot="1">
      <c r="A40" s="47"/>
      <c r="B40" s="102"/>
      <c r="C40" s="39" t="s">
        <v>51</v>
      </c>
      <c r="E40" s="96"/>
      <c r="F40" s="88" t="s">
        <v>143</v>
      </c>
    </row>
    <row r="41" spans="1:6" ht="15.75" thickBot="1">
      <c r="A41" s="47"/>
      <c r="B41" s="98" t="s">
        <v>87</v>
      </c>
      <c r="C41" s="40" t="s">
        <v>66</v>
      </c>
      <c r="E41" s="97"/>
      <c r="F41" s="89" t="s">
        <v>144</v>
      </c>
    </row>
    <row r="42" spans="1:6" ht="15">
      <c r="A42" s="49"/>
      <c r="B42" s="99"/>
      <c r="C42" s="41" t="s">
        <v>67</v>
      </c>
    </row>
    <row r="43" spans="1:6" ht="15">
      <c r="A43" s="49"/>
      <c r="B43" s="99"/>
      <c r="C43" s="41" t="s">
        <v>68</v>
      </c>
    </row>
    <row r="44" spans="1:6" ht="15">
      <c r="A44" s="49"/>
      <c r="B44" s="99"/>
      <c r="C44" s="41" t="s">
        <v>69</v>
      </c>
    </row>
    <row r="45" spans="1:6" ht="15.75" thickBot="1">
      <c r="A45" s="49"/>
      <c r="B45" s="100"/>
      <c r="C45" s="42" t="s">
        <v>70</v>
      </c>
    </row>
    <row r="46" spans="1:6" ht="25.5">
      <c r="A46" s="47"/>
      <c r="B46" s="101" t="s">
        <v>83</v>
      </c>
      <c r="C46" s="37" t="s">
        <v>65</v>
      </c>
    </row>
    <row r="47" spans="1:6" ht="26.25" thickBot="1">
      <c r="A47" s="47"/>
      <c r="B47" s="102"/>
      <c r="C47" s="39" t="s">
        <v>86</v>
      </c>
    </row>
    <row r="48" spans="1:6" ht="15">
      <c r="A48" s="47"/>
      <c r="B48" s="101" t="s">
        <v>88</v>
      </c>
      <c r="C48" s="40" t="s">
        <v>90</v>
      </c>
    </row>
    <row r="49" spans="1:3" ht="15">
      <c r="A49" s="49"/>
      <c r="B49" s="99"/>
      <c r="C49" s="41" t="s">
        <v>89</v>
      </c>
    </row>
    <row r="50" spans="1:3" ht="15.75" thickBot="1">
      <c r="A50" s="49"/>
      <c r="B50" s="100"/>
      <c r="C50" s="42" t="s">
        <v>96</v>
      </c>
    </row>
    <row r="51" spans="1:3" ht="30">
      <c r="A51" s="47"/>
      <c r="B51" s="101" t="s">
        <v>84</v>
      </c>
      <c r="C51" s="40" t="s">
        <v>72</v>
      </c>
    </row>
    <row r="52" spans="1:3" ht="30">
      <c r="A52" s="49"/>
      <c r="B52" s="99"/>
      <c r="C52" s="41" t="s">
        <v>73</v>
      </c>
    </row>
    <row r="53" spans="1:3" ht="15">
      <c r="A53" s="49"/>
      <c r="B53" s="99"/>
      <c r="C53" s="41" t="s">
        <v>91</v>
      </c>
    </row>
    <row r="54" spans="1:3" ht="15">
      <c r="A54" s="49"/>
      <c r="B54" s="99"/>
      <c r="C54" s="41" t="s">
        <v>74</v>
      </c>
    </row>
    <row r="55" spans="1:3" ht="15.75" thickBot="1">
      <c r="A55" s="49"/>
      <c r="B55" s="100"/>
      <c r="C55" s="42" t="s">
        <v>71</v>
      </c>
    </row>
    <row r="56" spans="1:3">
      <c r="A56" s="47"/>
      <c r="B56" s="101" t="s">
        <v>85</v>
      </c>
      <c r="C56" s="37" t="s">
        <v>0</v>
      </c>
    </row>
    <row r="57" spans="1:3">
      <c r="A57" s="49"/>
      <c r="B57" s="99"/>
      <c r="C57" s="38" t="s">
        <v>1</v>
      </c>
    </row>
    <row r="58" spans="1:3">
      <c r="A58" s="49"/>
      <c r="B58" s="99"/>
      <c r="C58" s="38" t="s">
        <v>2</v>
      </c>
    </row>
    <row r="59" spans="1:3" ht="13.5" thickBot="1">
      <c r="A59" s="49"/>
      <c r="B59" s="100"/>
      <c r="C59" s="39" t="s">
        <v>3</v>
      </c>
    </row>
    <row r="60" spans="1:3" ht="15">
      <c r="A60" s="47"/>
      <c r="B60" s="98" t="s">
        <v>93</v>
      </c>
      <c r="C60" s="44" t="s">
        <v>75</v>
      </c>
    </row>
    <row r="61" spans="1:3" ht="15">
      <c r="A61" s="49"/>
      <c r="B61" s="99"/>
      <c r="C61" s="45" t="s">
        <v>94</v>
      </c>
    </row>
    <row r="62" spans="1:3" ht="15">
      <c r="A62" s="49"/>
      <c r="B62" s="99"/>
      <c r="C62" s="45" t="s">
        <v>76</v>
      </c>
    </row>
    <row r="63" spans="1:3" ht="15.75" thickBot="1">
      <c r="A63" s="49"/>
      <c r="B63" s="100"/>
      <c r="C63" s="43" t="s">
        <v>77</v>
      </c>
    </row>
    <row r="66" spans="2:2">
      <c r="B66" s="30" t="s">
        <v>95</v>
      </c>
    </row>
  </sheetData>
  <mergeCells count="10">
    <mergeCell ref="E3:E41"/>
    <mergeCell ref="B60:B63"/>
    <mergeCell ref="B46:B47"/>
    <mergeCell ref="B48:B50"/>
    <mergeCell ref="B51:B55"/>
    <mergeCell ref="B3:B27"/>
    <mergeCell ref="B28:B35"/>
    <mergeCell ref="B36:B40"/>
    <mergeCell ref="B41:B45"/>
    <mergeCell ref="B56:B59"/>
  </mergeCells>
  <phoneticPr fontId="13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2c91b157-0b90-45b5-948e-ccb3eb8223af">3ZKSYZFX44QT-291-30</_dlc_DocId>
    <_dlc_DocIdUrl xmlns="2c91b157-0b90-45b5-948e-ccb3eb8223af">
      <Url>https://portal.iter.org/departments/ADM/SMS/_layouts/DocIdRedir.aspx?ID=3ZKSYZFX44QT-291-30</Url>
      <Description>3ZKSYZFX44QT-291-30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8F8FAC1F71A949902977313D87C76E" ma:contentTypeVersion="0" ma:contentTypeDescription="Create a new document." ma:contentTypeScope="" ma:versionID="8ae6e0912e59492a497678ed54cf58c8">
  <xsd:schema xmlns:xsd="http://www.w3.org/2001/XMLSchema" xmlns:xs="http://www.w3.org/2001/XMLSchema" xmlns:p="http://schemas.microsoft.com/office/2006/metadata/properties" xmlns:ns2="2c91b157-0b90-45b5-948e-ccb3eb8223af" targetNamespace="http://schemas.microsoft.com/office/2006/metadata/properties" ma:root="true" ma:fieldsID="9a4b04e818661133642af8be230e465b" ns2:_="">
    <xsd:import namespace="2c91b157-0b90-45b5-948e-ccb3eb8223af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91b157-0b90-45b5-948e-ccb3eb8223af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1890A25-1344-4043-9D66-C51DB90B4DF8}">
  <ds:schemaRefs>
    <ds:schemaRef ds:uri="http://schemas.microsoft.com/office/2006/metadata/properties"/>
    <ds:schemaRef ds:uri="http://purl.org/dc/dcmitype/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2c91b157-0b90-45b5-948e-ccb3eb8223af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525EDB28-6F17-4D98-A84F-8961B12708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c91b157-0b90-45b5-948e-ccb3eb8223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65CC5A1-2A93-474D-9F1F-4E767890A188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895FBCB4-533E-489B-ADC7-CE30C770DB2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Risk Register</vt:lpstr>
      <vt:lpstr>Selection option</vt:lpstr>
      <vt:lpstr>'Risk Register'!Print_Area</vt:lpstr>
    </vt:vector>
  </TitlesOfParts>
  <Company>ITER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ITER</dc:creator>
  <cp:lastModifiedBy>Kobayashi Masanori</cp:lastModifiedBy>
  <cp:lastPrinted>2014-11-14T08:52:15Z</cp:lastPrinted>
  <dcterms:created xsi:type="dcterms:W3CDTF">2010-04-01T14:46:01Z</dcterms:created>
  <dcterms:modified xsi:type="dcterms:W3CDTF">2015-11-05T13:25:15Z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0x010100918F8FAC1F71A949902977313D87C76E</vt:lpwstr>
  </property>
  <property fmtid="{D5CDD505-2E9C-101B-9397-08002B2CF9AE}" pid="3" name="_dlc_DocIdItemGuid">
    <vt:lpwstr>916997b3-c5aa-425c-b021-41a584b483c3</vt:lpwstr>
  </property>
</Properties>
</file>